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hp\Desktop\"/>
    </mc:Choice>
  </mc:AlternateContent>
  <xr:revisionPtr revIDLastSave="0" documentId="13_ncr:1_{F87EE257-1FD1-4BCE-852C-3EB332E7098F}" xr6:coauthVersionLast="45" xr6:coauthVersionMax="45" xr10:uidLastSave="{00000000-0000-0000-0000-000000000000}"/>
  <bookViews>
    <workbookView xWindow="-120" yWindow="-120" windowWidth="20730" windowHeight="11160" xr2:uid="{69908C28-5642-4318-BAA4-16E59D0F7034}"/>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0" i="1" l="1"/>
</calcChain>
</file>

<file path=xl/sharedStrings.xml><?xml version="1.0" encoding="utf-8"?>
<sst xmlns="http://schemas.openxmlformats.org/spreadsheetml/2006/main" count="75" uniqueCount="60">
  <si>
    <t>序号</t>
  </si>
  <si>
    <t>岗位
类别</t>
  </si>
  <si>
    <t>岗位
名称</t>
  </si>
  <si>
    <t>岗位职责</t>
  </si>
  <si>
    <t>资格条件</t>
  </si>
  <si>
    <t>高性能科学计算与系统仿真平台-高级软件工程师</t>
    <phoneticPr fontId="4" type="noConversion"/>
  </si>
  <si>
    <t xml:space="preserve">1.全日制硕士研究生及以上学历及学位；
2.熟悉相关领域架构设计的理论、实践和工具，并掌握多种参考架构、主要的可重用构架机制和模式；
3.在海外知名高校、科研院所担任助理教授、高级研究员或相当职位，或在国内重点高校或科研机构担任副教授或相当职位，或在国内外知名IT企业担任架构师或相当职位；特别优秀者可适当放宽要求。
</t>
  </si>
  <si>
    <t>海洋创新药物筛选与评价平台-技术主管</t>
    <phoneticPr fontId="4" type="noConversion"/>
  </si>
  <si>
    <t>1.全日制博士研究生学历及学位；
2.计算生物学、计算化学、生物信息学（蛋白组学或基因组学）、生物医学工程或药物化学、分子生物学等相关专业；
3.三年及以上相关工作经验，在海外知名高校、科研院所担任助理教授、高级研究员或相当职位；在国内重点高校或科研机构担任副教授或相当职位，特别优秀者可适当放宽要求；
4.具有新药研发经验，具备较强的计算机辅助药物设计与开发技能，近五年在重要核心刊物上发表过具有重要影响的学术论文，获得过国际重要科技奖项、国家发明专利。</t>
  </si>
  <si>
    <t>海洋地质年代测定平台-高级设备工程师</t>
    <phoneticPr fontId="4" type="noConversion"/>
  </si>
  <si>
    <t>1.全面负责加速器质谱仪/稳定同位素质谱仪/激光剥蚀-多接收高精度电感耦合等离子体质谱仪的使用、研发和日常维护工作，保证仪器的正常运转；
2.具备一定的协调和管理能力，在平台负责人的统筹下组织完成样品分析测定任务，负责培训技术人员；
3.关注相关领域前沿技术水平和发展方向，协助制定平台年度发展计划；
4.组织撰写测试报告等技术文件。</t>
  </si>
  <si>
    <t xml:space="preserve">1.全日制博士研究生学历及学位；
2.(1)加速器质谱方向要求核物理、离子物理、机械工程、电子等相关专业；(2)稳定同位素质谱方向要求同位素地球化学、化学、地质等相关专业；(3)激光剥蚀-多接收等离子体质谱方向要求化学、地质、地球化学等相关专业；
3.具有三年及以上相关工作经验，有相关设备操作、运维和数据处理经验；
4.具有较强的英语听说读写能力，能使用英语作为工作语言。       </t>
  </si>
  <si>
    <t>海洋高端仪器设备研发平台-高级研发工程师</t>
    <phoneticPr fontId="4" type="noConversion"/>
  </si>
  <si>
    <t>1.负责海洋传感器技术、海洋遥感技术、海洋声学技术等海洋观测技术领域方向的仪器装备及系统技术研发，支撑和服务海洋科学与应用；
2.统筹负责项目申请、项目过程管理与实施、技术团队管理，实施专业观测及数据分析等工作；
3.跟踪相关技术领域的国际前沿，提出研发平台技术发展及建设建议。</t>
  </si>
  <si>
    <t>1.全日制硕士研究生及以上学历及学位，副高级职称以上；
2.硕士研究生需具备5年及以上相关工作经验、博士研究生需具备3年及以上相关工作经验；
3.（1）熟悉声学观探测、水文气象或水质生态专业观测要素与技术装备等海洋观测技术，有实际传感器、仪器与系统的研发与应用经验；或（2）熟悉海洋主动微波遥感、海洋光学遥感/激光雷达探测等海洋遥感技术。</t>
  </si>
  <si>
    <t>海洋分子生物技术公共实验平台-技术主管</t>
    <phoneticPr fontId="4" type="noConversion"/>
  </si>
  <si>
    <t xml:space="preserve">全面负责冷冻电镜中心/海洋生物结构观测与解析单元/海洋生物整合组学单元/海洋生物大数据与数据库单元的规划、建设和运维工作，为国内外相关用户的科学研究工作提供良好的技术支撑和有力的条件保障。
</t>
  </si>
  <si>
    <t>1.全日制博士研究生学历及学位：
2.（1）冷冻电镜方向应具备生命科学、物理学、材料学等相关专业；（2）海洋生物结构观测与解析方向应具备生命科学、电子学、实验物理学等相关专业；（3）海洋生物整合组学方向应具备生命科学、医学、药学等相关专业；（4）生物大数据与数据库单元方向应具备生物信息学、计算生物学、计算科学、信息科学等相关专业；
3.具备3年及以上相关领域连续海外工作经历，或担任海外知名高校、科研院所助理教授、高级研究员或相当职位；在国内重点高校或科研机构担任副教授或相当职位，特别优秀者可放宽要求。</t>
  </si>
  <si>
    <t>海洋分子生物技术公共实验平台-电镜中心工程师</t>
    <phoneticPr fontId="4" type="noConversion"/>
  </si>
  <si>
    <t>1.负责冷冻电镜（300KV、200KV、120KV）或双束电镜的管理和运维；
2.负责电镜中心的计算集群、数据存储和网络传输设备的管理和运维；
3.负责用户样品的制备、初筛、负染、质控和数据收集及处理分析，海洋及特殊生境生物样本的电镜样品制备技术研发等工作。</t>
  </si>
  <si>
    <t>1.全日制硕士研究生及以上学历及学位；
2.物理学类、材料学、光学、生物物理学、结构生物学、计算科学、信息科学等相关专业；
3.具有1年及以上冷冻电镜或双束电镜使用、运维、数据处理等相关工作经验。</t>
  </si>
  <si>
    <t>高性能科学计算与系统仿真平台-软件开发工程师</t>
    <phoneticPr fontId="4" type="noConversion"/>
  </si>
  <si>
    <t>1.根据平台硬件系统架构和研发任务特点，参与相关软件设计，进行并行软件的详细设计；
2.熟练掌握相关编程语言，进行并行算法、跨硬件平台软件移植等编程工作，撰写、维护相关开发文档；
3.参与相关技术攻关、构建技术知识库等相关工作。</t>
  </si>
  <si>
    <t>1.全日制硕士研究生及以上学历及学位；
2.计算机科学与技术、软件工程等相关专业；
3.有3年及以上编程经验。</t>
  </si>
  <si>
    <t>高性能科学计算与系统仿真平台-研发工程师
（智能超算技术方向）</t>
    <phoneticPr fontId="4" type="noConversion"/>
  </si>
  <si>
    <t>1.从事并行计算、数字电路设计、计算机网络、大数据、人工智能和相关应用领域的技术研发；
2.根据平台用户需求，协助上级制定课题研发计划、项目组织，并完成所承担的研发任务；
3.关注领域前沿技术和发展方向，开展前沿技术调研并撰写报告，完成项目材料和档案的编写和整理。</t>
  </si>
  <si>
    <t>1.全日制硕士研究生及以上学历及学位；
2.计算机科学与技术、软件工程、电子科学与技术、计算数学等相关专业；
3.有3年及以上相关项目经验并取得知识成果（论文、专利、软件著作权等）。</t>
    <phoneticPr fontId="4" type="noConversion"/>
  </si>
  <si>
    <t>高性能科学计算与系统仿真平台-研发工程师
（领域应用技术方向）</t>
    <phoneticPr fontId="4" type="noConversion"/>
  </si>
  <si>
    <t>1.从事面向材料科学、物理海洋等领域应用需求的高性能计算、仿真、人工智能、大数据分析等信息技术研发；
2.根据平台用户需求，协助上级制定课题研发计划、项目组织，并完成所承担的研发任务；
3.关注领域前沿技术和发展方向，开展前沿技术调研并撰写报告，完成项目材料和档案的编写和整理。</t>
  </si>
  <si>
    <t>1.全日制硕士研究生及以上学历及学位；
2.材料科学与工程、物理海洋学、地球物理学及物理学类相关专业；
3.有3年及以上相关项目经验并取得知识成果（论文、专利、软件著作权等）。</t>
  </si>
  <si>
    <t>高性能科学计算与系统仿真平台（网络中心）-信息化工程师</t>
    <phoneticPr fontId="4" type="noConversion"/>
  </si>
  <si>
    <t>1.负责信息中心、园区网络的运行与维护工作，解决信息化相关问题，提供信息技术支持；
2.协助编制年度信息化项目书，制定具体工作计划并组织实施；
3.收集整理信息化相关资料，建立信息化工作档案。</t>
  </si>
  <si>
    <t>1.全日制硕士研究生及以上学历及学位；
2.计算机科学与技术、软件工程、电子科学与技术、工程管理等相关专业；
3.有3年及以上相关项目实施或管理经验。</t>
  </si>
  <si>
    <t>深远海科学考察船共享平台-设备工程师</t>
    <phoneticPr fontId="4" type="noConversion"/>
  </si>
  <si>
    <t>1.负责GIS系统及相应软件系统的开发、维护工作；
2.负责海上卫星通讯系统等设备维护工作；
3.负责海洋科考仪器设备电路电子维修、保养等，承担各类相关机电产品的维修、改造及技术保障。</t>
  </si>
  <si>
    <t>1.全日制硕士研究生及以上学历及学位，具有3年及以上相关工作经验；
2.电气工程与自动化、电子科学与技术、信息与通信工程、软件工程、软件技术、声学等相关专业；
3.熟悉JAVA、C++或python开发，具有海洋科考仪器设备电子电路维修、弱电工程、系统及软件开发等相关工作经验；
4.能接受短期出海作业或出差。</t>
  </si>
  <si>
    <t>1.对药物分子、药物靶点、药物基因组学、生物医学数据、药物靶点库、各类药物候选小分子库搜集与分析；
2.对网络药理学复杂相互作用进行分析，对不同模型计算结果进行比较、评估，协助优化算法；
3.熟悉常用的生物网站（UCSC,NCBI,EBI,Ensembl等)，进行前沿文献搜集及信息整理；
4.协助项目立项与外部合作。</t>
  </si>
  <si>
    <t>1.从事海洋观测技术、海洋传感器技术、海洋遥感技术、海洋声学/光学技术、电子电路设计、电装工艺、机械结构设计等方向的技术开发和服务工作；
2.编写项目申请与工作报告、实施现场观测及数据分析处理、数据质量控制等工作；
3.定期提交国内外相关专业技术的发展动态报告。</t>
  </si>
  <si>
    <t>1.从事嵌入式开发、系统集成工作，包括海洋仪器设备的电子电路设计、数据采集底层开发，传感器及驱动等嵌入式开发，海洋实时数据采集、通讯、网络与数据管理系统的集成开发；
2.参与项目申请与工作报告编写、过程管理、实施现场观测及数据分析处理、数据质量控制等工作；
3.定期提交国内外相关技术领域的发展动态报告。</t>
    <phoneticPr fontId="4" type="noConversion"/>
  </si>
  <si>
    <t>1.全日制硕士研究生及以上学历及学位，其中硕士要求3年及以上相关工作经验；
2.电子信息类、自动控制类、仪器仪表类、计算机类、海洋信息类、海洋科学类、海洋工程类、航空航天类等相关专业；
3-1.嵌入式开发工程师要求熟悉模拟数字电路设计，具有较强的电路设计、分析、测试能力，熟悉ARM/DSP等常见嵌入式主控芯片架构，熟练掌握C/C++语言开发，熟悉（移动网络/Wi-Fi/NB-IOT/LoRa/CoAP)等物联网协议，掌握SPI/I2C/UART/USB等常见外围接口驱动编写，熟悉常见嵌入式操作系统(FreeRTOS、uCOS、OpenWrt、Linux)，有过嵌入式上市产品项目开发经验者优先；
3-2.软件与系统集成工程师要求熟练掌握数据库、C++、JAVA、JavaScript(ES6)等相关软件语言，熟悉系统软件架构的设计与软件可靠性测试，熟悉Windows、Linux系统开发，熟悉网络编程及多线程编程, 对数据结构和算法有深刻理解，有过移动终端上层应用开发工作经验。</t>
  </si>
  <si>
    <t>联合实验室-软件开发工程师（软件与驱动方向）</t>
  </si>
  <si>
    <t>1.嵌入式软件开发、驱动开发、程序代码编写；
2.负责FPGA/DSP模块开发和调试；
3.负责参与与DSP/ARM接口调试；
4.参与系统调试和后期维护；
5.撰写相关技术文档。</t>
  </si>
  <si>
    <t>1.本科及以上学历及学位，本科学历的需具有5年以上工作经验；
2.软件工程、通信与信息系统、电子信息工程、水声工程、信号与信息处理、计算机类、自动化类等相关专业；
3.具有良好的英文听、读、写能力。</t>
  </si>
  <si>
    <t>联合实验室-装备研发工程师（海洋装备研发方向）</t>
  </si>
  <si>
    <t>1.海洋观测与探测技术方向前沿技术跟踪和分析；
2.海洋导航、通信设备的开发工作；
3.海洋智能装备研制和试验工作；
4.撰写相关技术文件。</t>
  </si>
  <si>
    <t>1.本科及以上学历及学位，本科学历的需具有5年以上工作经验；
2.光学、电子科学与技术、信号与信息处理、声学、计算机技术、信息与通信工程、控制科学与工程、软件工程、海洋学、机械类、电气类、自动化类等相关专业；
3.具有良好的英文听、读、写能力；
4.能够接受短期出海及出差，具有海工装备研发、通信及导航相关工作经验者优先。</t>
  </si>
  <si>
    <t>1.博士研究生学历及学位；
2.计算化学、生物信息学（蛋白组学或基因组学）、生物医学、药理学或药物化学、分子生物学等专业；
3.3年及以上海外留学经历；
4.拥有3年及以上的新药开发等相关工作经验，具备较强的计算机辅助药物设计研究技能；
5.具有蛋白质结构分析、药物设计、分子动力学模拟、化合物库设计和药物虚拟筛选等相关经验，熟悉新药开发流程和新药开发的法规要求。</t>
    <phoneticPr fontId="4" type="noConversion"/>
  </si>
  <si>
    <t>1.负责超算平台并行计算/大数据方面的软件系统功能开发、性能优化和运行维护，解决上述过程中遇到的技术问题，保证相关项目的有效实施和相关系统的稳定运行；
2.具备一定的管理和协调能力，能够组织和指导团队有效完成开发和运维任务，培训相关技术人员、提升团队整体能力；
3.关注相关领域前沿技术水平和发展方向，负责提出关键技术方案和设计相关部分的系统架构，协助进行平台软件体系总体架构设计和年度发展计划制定；
4.组织编制、撰写相关领域技术报告、实施方案、开发测试文档、运维报告等技术文件。</t>
    <phoneticPr fontId="3" type="noConversion"/>
  </si>
  <si>
    <t>全面负责创新药物靶点研究/智能超算药物筛选技术体系建设，负责带领团队探索生物医学热点问题与研究创新药物靶点，发现与重大疾病相关的重要分子标记物及药物靶点；针对创新药物靶点构建智能超算药物发现技术体系，开展海洋天然产物与药物靶点的虚拟筛选及生物学实测工作，支撑海洋创新药物研发。</t>
    <phoneticPr fontId="3" type="noConversion"/>
  </si>
  <si>
    <t>技术
岗位</t>
    <phoneticPr fontId="4" type="noConversion"/>
  </si>
  <si>
    <t>1.全日制硕士研究生及以上学历及学位；
2.电子信息类、 自动化类、仪器仪表类、机械类、计算机类、海洋科学类、海洋信息类、海洋物理、声学、光学、海洋工程类、测绘、航空航天类等相关专业。
3.3年及以上相关工作经验或具有实际海洋仪器设备研发经历；
4-1.海洋观测技术方向要求熟悉水文气象或水质生态核心观测要素与技术装备等，有实际观测仪器与系统的设备研发或数据分析处理经验；
4-2.海洋传感器技术方向要求熟悉和了解传感器原理、技术特点，了解微机电传感器(MEMS)的设计或应用，有工业、移动设备、汽车传感器研发应用、低噪声电路开发与应用经验；
4-3.海洋遥感方向要求相关专业博士学位或具有中级职称，熟悉主被动微波或光学遥感，发表过海洋遥感论文，有一定的现场观测经验；
4-4.海洋声学技术方向需有一定的物理或声学基础，熟悉海洋声学仪器装备，有实际使用与研发经验；
4-5.电装工艺方向，需具有电子信息类及自动化类相关专业背景，3年及以上实际电装工作经验。</t>
    <phoneticPr fontId="3" type="noConversion"/>
  </si>
  <si>
    <t>招聘
人数</t>
    <phoneticPr fontId="4" type="noConversion"/>
  </si>
  <si>
    <t>青岛海洋科学与技术试点国家实验室技术人员招聘计划</t>
    <phoneticPr fontId="4" type="noConversion"/>
  </si>
  <si>
    <t>高水平
技术
技能
岗位</t>
    <phoneticPr fontId="4" type="noConversion"/>
  </si>
  <si>
    <t>联合实验室-装备研发工程师（芯片与电路方向）</t>
  </si>
  <si>
    <t>1.海洋装备芯片、器件、模块的选型工作；
2.数字电路的开发工作、控制电路板的开发工作；
3.撰写相关技术文档。</t>
  </si>
  <si>
    <t>1.本科及以上学历及学位，本科学历的需具有5年以上工作经验；
2.计算机科学与技术、通信工程、电子与通信工程、电子信息工程、水声工程、自动化类及相关专业；
3.具有良好的英文听、读、写能力。</t>
  </si>
  <si>
    <t>海洋高端仪器设备研发平台-海洋技术工程师</t>
    <phoneticPr fontId="4" type="noConversion"/>
  </si>
  <si>
    <t>海洋高端仪器设备研发平台-软/硬件开发工程师</t>
    <phoneticPr fontId="4" type="noConversion"/>
  </si>
  <si>
    <t>海洋创新药物筛选与评价平台-研发工程师（计算机辅助药物设计）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</si>
</sst>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family val="2"/>
      <charset val="134"/>
      <scheme val="minor"/>
    </font>
    <font>
      <sz val="11"/>
      <color indexed="8"/>
      <name val="宋体"/>
      <family val="3"/>
      <charset val="134"/>
    </font>
    <font>
      <sz val="20"/>
      <name val="方正小标宋_GBK"/>
      <family val="4"/>
      <charset val="134"/>
    </font>
    <font>
      <sz val="9"/>
      <name val="等线"/>
      <family val="2"/>
      <charset val="134"/>
      <scheme val="minor"/>
    </font>
    <font>
      <sz val="9"/>
      <name val="等线"/>
      <family val="3"/>
      <charset val="134"/>
      <scheme val="minor"/>
    </font>
    <font>
      <b/>
      <sz val="11"/>
      <name val="等线"/>
      <family val="3"/>
      <charset val="134"/>
      <scheme val="minor"/>
    </font>
    <font>
      <sz val="12"/>
      <name val="黑体"/>
      <family val="3"/>
      <charset val="134"/>
    </font>
    <font>
      <sz val="11"/>
      <name val="等线"/>
      <family val="3"/>
      <charset val="134"/>
      <scheme val="minor"/>
    </font>
    <font>
      <sz val="12"/>
      <name val="宋体"/>
      <family val="3"/>
      <charset val="134"/>
    </font>
    <font>
      <sz val="12"/>
      <color indexed="8"/>
      <name val="宋体"/>
      <family val="3"/>
      <charset val="134"/>
    </font>
    <font>
      <sz val="12"/>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9">
    <xf numFmtId="0" fontId="0" fillId="0" borderId="0" xfId="0">
      <alignment vertical="center"/>
    </xf>
    <xf numFmtId="0" fontId="5" fillId="2" borderId="0" xfId="0" applyFont="1" applyFill="1">
      <alignment vertical="center"/>
    </xf>
    <xf numFmtId="0" fontId="6" fillId="2" borderId="2" xfId="1" applyFont="1" applyFill="1" applyBorder="1" applyAlignment="1">
      <alignment horizontal="center" vertical="center" wrapText="1"/>
    </xf>
    <xf numFmtId="0" fontId="7" fillId="2" borderId="0" xfId="0" applyFont="1" applyFill="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8" fillId="0" borderId="2" xfId="1" applyFont="1" applyBorder="1" applyAlignment="1">
      <alignment horizontal="center" vertical="center" wrapText="1"/>
    </xf>
    <xf numFmtId="0" fontId="9" fillId="0" borderId="2" xfId="2" applyFont="1" applyBorder="1" applyAlignment="1">
      <alignment horizontal="center" vertical="center" wrapText="1"/>
    </xf>
    <xf numFmtId="0" fontId="8" fillId="0" borderId="2" xfId="2" applyFont="1" applyBorder="1" applyAlignment="1">
      <alignment horizontal="center" vertical="center" wrapText="1"/>
    </xf>
    <xf numFmtId="0" fontId="10" fillId="0" borderId="2" xfId="0" applyFont="1" applyBorder="1" applyAlignment="1">
      <alignment horizontal="center" vertical="center"/>
    </xf>
    <xf numFmtId="0" fontId="8" fillId="0" borderId="2" xfId="2" applyFont="1" applyBorder="1" applyAlignment="1">
      <alignment vertical="center" wrapText="1"/>
    </xf>
    <xf numFmtId="0" fontId="8" fillId="0" borderId="0" xfId="0" applyFont="1">
      <alignment vertical="center"/>
    </xf>
    <xf numFmtId="0" fontId="6" fillId="2" borderId="0" xfId="0" applyFont="1" applyFill="1">
      <alignment vertical="center"/>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2" borderId="0" xfId="0" applyFont="1" applyFill="1">
      <alignment vertical="center"/>
    </xf>
    <xf numFmtId="0" fontId="8" fillId="2" borderId="2" xfId="2" applyFont="1" applyFill="1" applyBorder="1" applyAlignment="1">
      <alignment vertical="center" wrapText="1"/>
    </xf>
    <xf numFmtId="0" fontId="8" fillId="2" borderId="2" xfId="2" applyFont="1" applyFill="1" applyBorder="1" applyAlignment="1">
      <alignment horizontal="left" vertical="center" wrapText="1"/>
    </xf>
    <xf numFmtId="0" fontId="10" fillId="0" borderId="2" xfId="2" applyFont="1" applyBorder="1" applyAlignment="1">
      <alignment horizontal="center" vertical="center" wrapText="1"/>
    </xf>
    <xf numFmtId="0" fontId="10" fillId="0" borderId="2" xfId="2" applyFont="1" applyBorder="1" applyAlignment="1">
      <alignment vertical="center" wrapText="1"/>
    </xf>
    <xf numFmtId="0" fontId="10" fillId="2" borderId="2" xfId="2"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8" fillId="2" borderId="2" xfId="0" applyFont="1" applyFill="1" applyBorder="1" applyAlignment="1">
      <alignment horizontal="center" vertical="center" wrapText="1"/>
    </xf>
    <xf numFmtId="0" fontId="9" fillId="0" borderId="2" xfId="2" applyFont="1" applyBorder="1" applyAlignment="1">
      <alignment vertical="center" wrapText="1"/>
    </xf>
    <xf numFmtId="0" fontId="8" fillId="2" borderId="2" xfId="0" applyFont="1" applyFill="1" applyBorder="1" applyAlignment="1">
      <alignment horizontal="center" vertical="center" wrapText="1"/>
    </xf>
    <xf numFmtId="0" fontId="8" fillId="0" borderId="2" xfId="1" applyFont="1" applyBorder="1" applyAlignment="1">
      <alignment horizontal="left" vertical="center" wrapText="1"/>
    </xf>
    <xf numFmtId="0" fontId="8" fillId="0" borderId="0" xfId="1" applyFont="1" applyBorder="1" applyAlignment="1">
      <alignment horizontal="center" vertical="center" wrapText="1"/>
    </xf>
    <xf numFmtId="0" fontId="2" fillId="2" borderId="1" xfId="1" applyFont="1" applyFill="1" applyBorder="1" applyAlignment="1">
      <alignment horizontal="center" vertical="center"/>
    </xf>
  </cellXfs>
  <cellStyles count="3">
    <cellStyle name="常规" xfId="0" builtinId="0"/>
    <cellStyle name="常规 2" xfId="1" xr:uid="{4093958C-B4BA-4FAB-9C96-0B879139D882}"/>
    <cellStyle name="常规 5" xfId="2" xr:uid="{C179B1FF-68C5-4E08-8712-3BA7A4D176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E8114-7644-4D1C-A81B-BA0587CF4E60}">
  <sheetPr>
    <pageSetUpPr fitToPage="1"/>
  </sheetPr>
  <dimension ref="A1:F20"/>
  <sheetViews>
    <sheetView tabSelected="1" zoomScaleNormal="100" workbookViewId="0">
      <selection activeCell="E23" sqref="E23"/>
    </sheetView>
  </sheetViews>
  <sheetFormatPr defaultColWidth="9" defaultRowHeight="14.25" x14ac:dyDescent="0.2"/>
  <cols>
    <col min="1" max="1" width="3.5" style="4" bestFit="1" customWidth="1"/>
    <col min="2" max="2" width="7.5" style="4" bestFit="1" customWidth="1"/>
    <col min="3" max="3" width="16.125" style="4" bestFit="1" customWidth="1"/>
    <col min="4" max="4" width="6.5" style="4" customWidth="1"/>
    <col min="5" max="5" width="62.25" style="5" customWidth="1"/>
    <col min="6" max="6" width="53.5" style="5" customWidth="1"/>
    <col min="7" max="16384" width="9" style="3"/>
  </cols>
  <sheetData>
    <row r="1" spans="1:6" s="1" customFormat="1" ht="45.75" customHeight="1" x14ac:dyDescent="0.2">
      <c r="A1" s="28" t="s">
        <v>52</v>
      </c>
      <c r="B1" s="28"/>
      <c r="C1" s="28"/>
      <c r="D1" s="28"/>
      <c r="E1" s="28"/>
      <c r="F1" s="28"/>
    </row>
    <row r="2" spans="1:6" s="12" customFormat="1" ht="45" customHeight="1" x14ac:dyDescent="0.2">
      <c r="A2" s="2" t="s">
        <v>0</v>
      </c>
      <c r="B2" s="2" t="s">
        <v>1</v>
      </c>
      <c r="C2" s="2" t="s">
        <v>2</v>
      </c>
      <c r="D2" s="2" t="s">
        <v>51</v>
      </c>
      <c r="E2" s="2" t="s">
        <v>3</v>
      </c>
      <c r="F2" s="2" t="s">
        <v>4</v>
      </c>
    </row>
    <row r="3" spans="1:6" s="11" customFormat="1" ht="191.25" customHeight="1" x14ac:dyDescent="0.2">
      <c r="A3" s="6">
        <v>1</v>
      </c>
      <c r="B3" s="7" t="s">
        <v>53</v>
      </c>
      <c r="C3" s="8" t="s">
        <v>5</v>
      </c>
      <c r="D3" s="9">
        <v>1</v>
      </c>
      <c r="E3" s="10" t="s">
        <v>47</v>
      </c>
      <c r="F3" s="10" t="s">
        <v>6</v>
      </c>
    </row>
    <row r="4" spans="1:6" s="15" customFormat="1" ht="206.25" customHeight="1" x14ac:dyDescent="0.2">
      <c r="A4" s="6">
        <v>2</v>
      </c>
      <c r="B4" s="7" t="s">
        <v>53</v>
      </c>
      <c r="C4" s="13" t="s">
        <v>7</v>
      </c>
      <c r="D4" s="9">
        <v>1</v>
      </c>
      <c r="E4" s="14" t="s">
        <v>48</v>
      </c>
      <c r="F4" s="14" t="s">
        <v>8</v>
      </c>
    </row>
    <row r="5" spans="1:6" s="15" customFormat="1" ht="168" customHeight="1" x14ac:dyDescent="0.2">
      <c r="A5" s="6">
        <v>3</v>
      </c>
      <c r="B5" s="7" t="s">
        <v>53</v>
      </c>
      <c r="C5" s="8" t="s">
        <v>9</v>
      </c>
      <c r="D5" s="9">
        <v>2</v>
      </c>
      <c r="E5" s="10" t="s">
        <v>10</v>
      </c>
      <c r="F5" s="10" t="s">
        <v>11</v>
      </c>
    </row>
    <row r="6" spans="1:6" s="15" customFormat="1" ht="155.25" customHeight="1" x14ac:dyDescent="0.2">
      <c r="A6" s="6">
        <v>4</v>
      </c>
      <c r="B6" s="7" t="s">
        <v>53</v>
      </c>
      <c r="C6" s="8" t="s">
        <v>12</v>
      </c>
      <c r="D6" s="9">
        <v>4</v>
      </c>
      <c r="E6" s="10" t="s">
        <v>13</v>
      </c>
      <c r="F6" s="10" t="s">
        <v>14</v>
      </c>
    </row>
    <row r="7" spans="1:6" s="15" customFormat="1" ht="201.75" customHeight="1" x14ac:dyDescent="0.2">
      <c r="A7" s="6">
        <v>5</v>
      </c>
      <c r="B7" s="7" t="s">
        <v>53</v>
      </c>
      <c r="C7" s="13" t="s">
        <v>15</v>
      </c>
      <c r="D7" s="9">
        <v>2</v>
      </c>
      <c r="E7" s="16" t="s">
        <v>16</v>
      </c>
      <c r="F7" s="17" t="s">
        <v>17</v>
      </c>
    </row>
    <row r="8" spans="1:6" s="15" customFormat="1" ht="141.75" customHeight="1" x14ac:dyDescent="0.2">
      <c r="A8" s="6">
        <v>6</v>
      </c>
      <c r="B8" s="7" t="s">
        <v>53</v>
      </c>
      <c r="C8" s="8" t="s">
        <v>18</v>
      </c>
      <c r="D8" s="9">
        <v>4</v>
      </c>
      <c r="E8" s="16" t="s">
        <v>19</v>
      </c>
      <c r="F8" s="16" t="s">
        <v>20</v>
      </c>
    </row>
    <row r="9" spans="1:6" s="15" customFormat="1" ht="101.25" customHeight="1" x14ac:dyDescent="0.2">
      <c r="A9" s="6">
        <v>7</v>
      </c>
      <c r="B9" s="7" t="s">
        <v>49</v>
      </c>
      <c r="C9" s="18" t="s">
        <v>21</v>
      </c>
      <c r="D9" s="9">
        <v>2</v>
      </c>
      <c r="E9" s="10" t="s">
        <v>22</v>
      </c>
      <c r="F9" s="19" t="s">
        <v>23</v>
      </c>
    </row>
    <row r="10" spans="1:6" s="15" customFormat="1" ht="115.5" customHeight="1" x14ac:dyDescent="0.2">
      <c r="A10" s="6">
        <v>8</v>
      </c>
      <c r="B10" s="7" t="s">
        <v>49</v>
      </c>
      <c r="C10" s="18" t="s">
        <v>24</v>
      </c>
      <c r="D10" s="9">
        <v>9</v>
      </c>
      <c r="E10" s="19" t="s">
        <v>25</v>
      </c>
      <c r="F10" s="10" t="s">
        <v>26</v>
      </c>
    </row>
    <row r="11" spans="1:6" s="15" customFormat="1" ht="109.5" customHeight="1" x14ac:dyDescent="0.2">
      <c r="A11" s="6">
        <v>9</v>
      </c>
      <c r="B11" s="7" t="s">
        <v>49</v>
      </c>
      <c r="C11" s="18" t="s">
        <v>27</v>
      </c>
      <c r="D11" s="9">
        <v>1</v>
      </c>
      <c r="E11" s="19" t="s">
        <v>28</v>
      </c>
      <c r="F11" s="10" t="s">
        <v>29</v>
      </c>
    </row>
    <row r="12" spans="1:6" s="15" customFormat="1" ht="109.5" customHeight="1" x14ac:dyDescent="0.2">
      <c r="A12" s="6">
        <v>10</v>
      </c>
      <c r="B12" s="7" t="s">
        <v>49</v>
      </c>
      <c r="C12" s="20" t="s">
        <v>30</v>
      </c>
      <c r="D12" s="9">
        <v>1</v>
      </c>
      <c r="E12" s="19" t="s">
        <v>31</v>
      </c>
      <c r="F12" s="10" t="s">
        <v>32</v>
      </c>
    </row>
    <row r="13" spans="1:6" s="15" customFormat="1" ht="165.75" customHeight="1" x14ac:dyDescent="0.2">
      <c r="A13" s="6">
        <v>11</v>
      </c>
      <c r="B13" s="7" t="s">
        <v>49</v>
      </c>
      <c r="C13" s="18" t="s">
        <v>33</v>
      </c>
      <c r="D13" s="9">
        <v>3</v>
      </c>
      <c r="E13" s="19" t="s">
        <v>34</v>
      </c>
      <c r="F13" s="10" t="s">
        <v>35</v>
      </c>
    </row>
    <row r="14" spans="1:6" s="15" customFormat="1" ht="186.75" customHeight="1" x14ac:dyDescent="0.2">
      <c r="A14" s="6">
        <v>12</v>
      </c>
      <c r="B14" s="7" t="s">
        <v>49</v>
      </c>
      <c r="C14" s="21" t="s">
        <v>59</v>
      </c>
      <c r="D14" s="9">
        <v>2</v>
      </c>
      <c r="E14" s="22" t="s">
        <v>36</v>
      </c>
      <c r="F14" s="14" t="s">
        <v>46</v>
      </c>
    </row>
    <row r="15" spans="1:6" s="15" customFormat="1" ht="400.5" customHeight="1" x14ac:dyDescent="0.2">
      <c r="A15" s="6">
        <v>13</v>
      </c>
      <c r="B15" s="7" t="s">
        <v>49</v>
      </c>
      <c r="C15" s="18" t="s">
        <v>57</v>
      </c>
      <c r="D15" s="9">
        <v>6</v>
      </c>
      <c r="E15" s="19" t="s">
        <v>37</v>
      </c>
      <c r="F15" s="10" t="s">
        <v>50</v>
      </c>
    </row>
    <row r="16" spans="1:6" s="15" customFormat="1" ht="315.75" customHeight="1" x14ac:dyDescent="0.2">
      <c r="A16" s="6">
        <v>14</v>
      </c>
      <c r="B16" s="7" t="s">
        <v>49</v>
      </c>
      <c r="C16" s="18" t="s">
        <v>58</v>
      </c>
      <c r="D16" s="9">
        <v>3</v>
      </c>
      <c r="E16" s="19" t="s">
        <v>38</v>
      </c>
      <c r="F16" s="10" t="s">
        <v>39</v>
      </c>
    </row>
    <row r="17" spans="1:6" s="15" customFormat="1" ht="119.25" customHeight="1" x14ac:dyDescent="0.2">
      <c r="A17" s="6">
        <v>15</v>
      </c>
      <c r="B17" s="23" t="s">
        <v>49</v>
      </c>
      <c r="C17" s="6" t="s">
        <v>40</v>
      </c>
      <c r="D17" s="8">
        <v>2</v>
      </c>
      <c r="E17" s="24" t="s">
        <v>41</v>
      </c>
      <c r="F17" s="10" t="s">
        <v>42</v>
      </c>
    </row>
    <row r="18" spans="1:6" s="15" customFormat="1" ht="143.25" customHeight="1" x14ac:dyDescent="0.2">
      <c r="A18" s="6">
        <v>16</v>
      </c>
      <c r="B18" s="23" t="s">
        <v>49</v>
      </c>
      <c r="C18" s="6" t="s">
        <v>43</v>
      </c>
      <c r="D18" s="8">
        <v>1</v>
      </c>
      <c r="E18" s="24" t="s">
        <v>44</v>
      </c>
      <c r="F18" s="10" t="s">
        <v>45</v>
      </c>
    </row>
    <row r="19" spans="1:6" s="15" customFormat="1" ht="96" customHeight="1" x14ac:dyDescent="0.2">
      <c r="A19" s="6">
        <v>17</v>
      </c>
      <c r="B19" s="25" t="s">
        <v>49</v>
      </c>
      <c r="C19" s="6" t="s">
        <v>54</v>
      </c>
      <c r="D19" s="6">
        <v>1</v>
      </c>
      <c r="E19" s="26" t="s">
        <v>55</v>
      </c>
      <c r="F19" s="26" t="s">
        <v>56</v>
      </c>
    </row>
    <row r="20" spans="1:6" x14ac:dyDescent="0.2">
      <c r="D20" s="27">
        <f>SUM(D3:D19)</f>
        <v>45</v>
      </c>
    </row>
  </sheetData>
  <mergeCells count="1">
    <mergeCell ref="A1:F1"/>
  </mergeCells>
  <phoneticPr fontId="3" type="noConversion"/>
  <pageMargins left="0.25" right="0.25"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丁琳</dc:creator>
  <cp:lastModifiedBy>丁琳</cp:lastModifiedBy>
  <cp:lastPrinted>2019-09-24T08:06:43Z</cp:lastPrinted>
  <dcterms:created xsi:type="dcterms:W3CDTF">2019-09-04T01:57:20Z</dcterms:created>
  <dcterms:modified xsi:type="dcterms:W3CDTF">2019-10-18T03:20:37Z</dcterms:modified>
</cp:coreProperties>
</file>